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hidden" name="Sheet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5">
      <text>
        <t xml:space="preserve">A full list of shipping costs can be found here: https://www.inkthreadable.co.uk/shipping-costs</t>
      </text>
    </comment>
  </commentList>
</comments>
</file>

<file path=xl/sharedStrings.xml><?xml version="1.0" encoding="utf-8"?>
<sst xmlns="http://schemas.openxmlformats.org/spreadsheetml/2006/main" count="28" uniqueCount="23">
  <si>
    <t>Please only complete yellow cells</t>
  </si>
  <si>
    <t>Correct as of 25-Aug-22 | Please verify figures yourself</t>
  </si>
  <si>
    <t>Retail Prices</t>
  </si>
  <si>
    <t>Inkthreadable Costs+Fees (inc VAT)</t>
  </si>
  <si>
    <t>Are you VAT registered?</t>
  </si>
  <si>
    <t>Product</t>
  </si>
  <si>
    <t>Product (incl labels/embroidery)</t>
  </si>
  <si>
    <t>No</t>
  </si>
  <si>
    <t>Shipping</t>
  </si>
  <si>
    <t>Etsy Fees</t>
  </si>
  <si>
    <t>TOTAL PROFIT</t>
  </si>
  <si>
    <t>Listing Fee</t>
  </si>
  <si>
    <t>Transaction Fee</t>
  </si>
  <si>
    <t>Payments Fee</t>
  </si>
  <si>
    <t>Glossary</t>
  </si>
  <si>
    <t>Retail Price</t>
  </si>
  <si>
    <t>This is what you charge your customers.</t>
  </si>
  <si>
    <t>This is what Etsy will charge you to create a new listing. It expires after 4 months or once an item has been sold.</t>
  </si>
  <si>
    <t>This is the 6.5% cut that Etsy takes from all orders.</t>
  </si>
  <si>
    <t>This is the 4% (+20p) cut that Etsy takes for using their payment system.</t>
  </si>
  <si>
    <t>VAT Registration</t>
  </si>
  <si>
    <t>After a business registers for VAT, it's able to reclaim any VAT paid on company purchases and becomes responsible for charging VAT on any goods or services sold.</t>
  </si>
  <si>
    <t>Yes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</si>
</sst>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0"/>
      <name val="Arial"/>
      <scheme val="minor"/>
    </font>
    <font/>
    <font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3" fontId="2" numFmtId="0" xfId="0" applyAlignment="1" applyFont="1">
      <alignment horizontal="center" readingOrder="0" vertical="center"/>
    </xf>
    <xf borderId="0" fillId="2" fontId="4" numFmtId="0" xfId="0" applyAlignment="1" applyFont="1">
      <alignment horizontal="center" vertical="center"/>
    </xf>
    <xf borderId="1" fillId="4" fontId="1" numFmtId="0" xfId="0" applyAlignment="1" applyBorder="1" applyFill="1" applyFont="1">
      <alignment horizontal="center" readingOrder="0" vertical="center"/>
    </xf>
    <xf borderId="0" fillId="2" fontId="4" numFmtId="0" xfId="0" applyAlignment="1" applyFont="1">
      <alignment horizontal="center" readingOrder="0" vertical="center"/>
    </xf>
    <xf borderId="4" fillId="4" fontId="4" numFmtId="0" xfId="0" applyAlignment="1" applyBorder="1" applyFont="1">
      <alignment horizontal="center" readingOrder="0" vertical="center"/>
    </xf>
    <xf borderId="4" fillId="5" fontId="4" numFmtId="164" xfId="0" applyAlignment="1" applyBorder="1" applyFill="1" applyFont="1" applyNumberFormat="1">
      <alignment horizontal="center" readingOrder="0" vertical="center"/>
    </xf>
    <xf borderId="0" fillId="5" fontId="4" numFmtId="0" xfId="0" applyAlignment="1" applyFont="1">
      <alignment horizontal="center" readingOrder="0" vertical="center"/>
    </xf>
    <xf borderId="4" fillId="4" fontId="5" numFmtId="164" xfId="0" applyAlignment="1" applyBorder="1" applyFont="1" applyNumberFormat="1">
      <alignment horizontal="center" vertical="center"/>
    </xf>
    <xf borderId="5" fillId="4" fontId="1" numFmtId="0" xfId="0" applyAlignment="1" applyBorder="1" applyFont="1">
      <alignment horizontal="center" readingOrder="0" vertical="center"/>
    </xf>
    <xf borderId="5" fillId="2" fontId="6" numFmtId="164" xfId="0" applyAlignment="1" applyBorder="1" applyFont="1" applyNumberFormat="1">
      <alignment horizontal="center" vertical="center"/>
    </xf>
    <xf borderId="4" fillId="4" fontId="4" numFmtId="164" xfId="0" applyAlignment="1" applyBorder="1" applyFont="1" applyNumberFormat="1">
      <alignment horizontal="center" readingOrder="0" vertical="center"/>
    </xf>
    <xf borderId="6" fillId="0" fontId="3" numFmtId="0" xfId="0" applyBorder="1" applyFont="1"/>
    <xf borderId="4" fillId="4" fontId="4" numFmtId="164" xfId="0" applyAlignment="1" applyBorder="1" applyFont="1" applyNumberFormat="1">
      <alignment horizontal="center" vertical="center"/>
    </xf>
    <xf borderId="7" fillId="0" fontId="3" numFmtId="0" xfId="0" applyBorder="1" applyFont="1"/>
    <xf borderId="1" fillId="6" fontId="2" numFmtId="0" xfId="0" applyAlignment="1" applyBorder="1" applyFill="1" applyFont="1">
      <alignment horizontal="center" readingOrder="0" vertical="center"/>
    </xf>
    <xf borderId="4" fillId="7" fontId="1" numFmtId="0" xfId="0" applyAlignment="1" applyBorder="1" applyFill="1" applyFont="1">
      <alignment horizontal="center" readingOrder="0" vertical="center"/>
    </xf>
    <xf borderId="4" fillId="7" fontId="4" numFmtId="0" xfId="0" applyAlignment="1" applyBorder="1" applyFont="1">
      <alignment horizontal="center" readingOrder="0" shrinkToFit="0" vertical="center" wrapText="1"/>
    </xf>
    <xf borderId="4" fillId="7" fontId="1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theme="5"/>
          <bgColor theme="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0"/>
    <col customWidth="1" min="5" max="5" width="24.38"/>
  </cols>
  <sheetData>
    <row r="1">
      <c r="A1" s="1"/>
      <c r="B1" s="2" t="s">
        <v>0</v>
      </c>
      <c r="C1" s="3"/>
      <c r="D1" s="4"/>
      <c r="E1" s="1"/>
      <c r="F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1"/>
      <c r="B2" s="1"/>
      <c r="C2" s="1"/>
      <c r="D2" s="6"/>
      <c r="E2" s="1"/>
      <c r="F2" s="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1"/>
      <c r="B3" s="7" t="s">
        <v>2</v>
      </c>
      <c r="C3" s="4"/>
      <c r="D3" s="6"/>
      <c r="E3" s="7" t="s">
        <v>3</v>
      </c>
      <c r="F3" s="4"/>
      <c r="G3" s="6"/>
      <c r="H3" s="7" t="s">
        <v>4</v>
      </c>
      <c r="I3" s="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8"/>
      <c r="B4" s="9" t="s">
        <v>5</v>
      </c>
      <c r="C4" s="10">
        <v>18.0</v>
      </c>
      <c r="D4" s="6"/>
      <c r="E4" s="9" t="s">
        <v>6</v>
      </c>
      <c r="F4" s="10">
        <v>4.75</v>
      </c>
      <c r="G4" s="6"/>
      <c r="H4" s="11" t="s">
        <v>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8"/>
      <c r="B5" s="9" t="s">
        <v>8</v>
      </c>
      <c r="C5" s="10">
        <v>4.0</v>
      </c>
      <c r="D5" s="6"/>
      <c r="E5" s="9" t="s">
        <v>8</v>
      </c>
      <c r="F5" s="10">
        <v>4.0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12">
        <f>sum(C4:C5)</f>
        <v>22</v>
      </c>
      <c r="D6" s="6"/>
      <c r="E6" s="6"/>
      <c r="F6" s="12">
        <f>sum(F4:F5)</f>
        <v>8.75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1"/>
      <c r="B9" s="7" t="s">
        <v>9</v>
      </c>
      <c r="C9" s="4"/>
      <c r="D9" s="6"/>
      <c r="E9" s="13" t="s">
        <v>10</v>
      </c>
      <c r="F9" s="14">
        <f>if(H4="No",C6-C13-F6,(C6/1.2)-(F6/1.2)-C13)</f>
        <v>10.57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8"/>
      <c r="B10" s="9" t="s">
        <v>11</v>
      </c>
      <c r="C10" s="15">
        <v>0.17</v>
      </c>
      <c r="D10" s="6"/>
      <c r="E10" s="16"/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8"/>
      <c r="B11" s="9" t="s">
        <v>12</v>
      </c>
      <c r="C11" s="17">
        <f>C6*0.065</f>
        <v>1.43</v>
      </c>
      <c r="D11" s="6"/>
      <c r="E11" s="16"/>
      <c r="F11" s="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8"/>
      <c r="B12" s="9" t="s">
        <v>13</v>
      </c>
      <c r="C12" s="17">
        <f>(C6*0.04)+0.2</f>
        <v>1.08</v>
      </c>
      <c r="D12" s="6"/>
      <c r="E12" s="18"/>
      <c r="F12" s="1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6"/>
      <c r="B13" s="6"/>
      <c r="C13" s="12">
        <f>sum(C10:C12)</f>
        <v>2.68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6"/>
      <c r="B16" s="19" t="s">
        <v>14</v>
      </c>
      <c r="C16" s="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6"/>
      <c r="B17" s="20" t="s">
        <v>15</v>
      </c>
      <c r="C17" s="21" t="s">
        <v>16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6"/>
      <c r="B18" s="20" t="s">
        <v>11</v>
      </c>
      <c r="C18" s="21" t="s">
        <v>17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6"/>
      <c r="B19" s="20" t="s">
        <v>12</v>
      </c>
      <c r="C19" s="21" t="s">
        <v>18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6"/>
      <c r="B20" s="20" t="s">
        <v>13</v>
      </c>
      <c r="C20" s="21" t="s">
        <v>19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6"/>
      <c r="B21" s="22" t="s">
        <v>20</v>
      </c>
      <c r="C21" s="21" t="s">
        <v>21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</sheetData>
  <mergeCells count="10">
    <mergeCell ref="E9:E12"/>
    <mergeCell ref="F9:F12"/>
    <mergeCell ref="B16:C16"/>
    <mergeCell ref="B1:D1"/>
    <mergeCell ref="F1:I1"/>
    <mergeCell ref="B3:C3"/>
    <mergeCell ref="E3:F3"/>
    <mergeCell ref="H3:I3"/>
    <mergeCell ref="H4:I4"/>
    <mergeCell ref="B9:C9"/>
  </mergeCells>
  <conditionalFormatting sqref="F9:F12">
    <cfRule type="cellIs" dxfId="0" priority="1" operator="greaterThanOrEqual">
      <formula>0</formula>
    </cfRule>
  </conditionalFormatting>
  <conditionalFormatting sqref="F9:F12">
    <cfRule type="cellIs" dxfId="1" priority="2" operator="lessThan">
      <formula>0</formula>
    </cfRule>
  </conditionalFormatting>
  <dataValidations>
    <dataValidation type="list" allowBlank="1" sqref="H4">
      <formula1>Sheet2!$A$1:$A$2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22</v>
      </c>
    </row>
    <row r="2">
      <c r="A2" s="23" t="s">
        <v>7</v>
      </c>
    </row>
  </sheetData>
  <drawing r:id="rId1"/>
</worksheet>
</file>